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 Y LEON\SALAMANCA\"/>
    </mc:Choice>
  </mc:AlternateContent>
  <xr:revisionPtr revIDLastSave="0" documentId="8_{ED4D42FB-F72C-4DD3-8C25-F466F5E94C0C}" xr6:coauthVersionLast="47" xr6:coauthVersionMax="47" xr10:uidLastSave="{00000000-0000-0000-0000-000000000000}"/>
  <bookViews>
    <workbookView xWindow="1030" yWindow="1030" windowWidth="28790" windowHeight="15470" xr2:uid="{2C8DDF57-55B7-4D04-8116-D2FDDD8C98E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<sst xmlns="http://schemas.openxmlformats.org/spreadsheetml/2006/main" count="312" uniqueCount="240">
  <si>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</si>
  <si>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</si>
  <si>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</si>
  <si>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</si>
  <si>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</si>
  <si>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</si>
  <si>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</si>
  <si>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</si>
  <si>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</si>
  <si>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</si>
  <si>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</si>
  <si>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</si>
  <si>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</si>
  <si>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</si>
  <si>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VITIGUDINO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</si>
  <si>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</si>
  <si>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</si>
  <si>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</si>
  <si>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</si>
  <si>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</si>
  <si>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</si>
  <si>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</si>
  <si>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</si>
  <si>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</si>
  <si>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</si>
  <si>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</si>
  <si>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</si>
  <si>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</si>
  <si>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</si>
  <si>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</si>
  <si>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</si>
  <si>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</si>
  <si>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</si>
  <si>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</si>
  <si>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</si>
  <si>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</si>
  <si>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Ahigal de los Aceiteros</t>
  </si>
  <si>
    <t>Ahigal de Villarino</t>
  </si>
  <si>
    <t>Aldeadávila de la Ribera</t>
  </si>
  <si>
    <t>Almendra</t>
  </si>
  <si>
    <t>Bañobárez</t>
  </si>
  <si>
    <t>Barceo</t>
  </si>
  <si>
    <t>Barruecopardo</t>
  </si>
  <si>
    <t>Bermellar</t>
  </si>
  <si>
    <t>Bogajo</t>
  </si>
  <si>
    <t>Brincones</t>
  </si>
  <si>
    <t>Cabeza del Caballo</t>
  </si>
  <si>
    <t>Cerezal de Peñahorcada</t>
  </si>
  <si>
    <t>Cerralbo</t>
  </si>
  <si>
    <t>Cipérez</t>
  </si>
  <si>
    <t>Cubo de Don Sancho, El</t>
  </si>
  <si>
    <t>Encinasola de los Comendadores</t>
  </si>
  <si>
    <t>Espadaña</t>
  </si>
  <si>
    <t>Fregeneda, La</t>
  </si>
  <si>
    <t>Fuenteliante</t>
  </si>
  <si>
    <t>Guadramiro</t>
  </si>
  <si>
    <t>Hinojosa de Duero</t>
  </si>
  <si>
    <t>Iruelos</t>
  </si>
  <si>
    <t>Lumbrales</t>
  </si>
  <si>
    <t>Masueco</t>
  </si>
  <si>
    <t>Mieza</t>
  </si>
  <si>
    <t>Milano, El</t>
  </si>
  <si>
    <t>Moronta</t>
  </si>
  <si>
    <t>Olmedo de Camaces</t>
  </si>
  <si>
    <t>Peña, La</t>
  </si>
  <si>
    <t>Peralejos de Abajo</t>
  </si>
  <si>
    <t>Peralejos de Arriba</t>
  </si>
  <si>
    <t>Pereña de la Ribera</t>
  </si>
  <si>
    <t>Pozos de Hinojo</t>
  </si>
  <si>
    <t>Puertas</t>
  </si>
  <si>
    <t>Redonda, La</t>
  </si>
  <si>
    <t>Saldeana</t>
  </si>
  <si>
    <t>San Felices de los Gallegos</t>
  </si>
  <si>
    <t>Sanchón de la Ribera</t>
  </si>
  <si>
    <t>Saucelle</t>
  </si>
  <si>
    <t>Sobradillo</t>
  </si>
  <si>
    <t>Trabanca</t>
  </si>
  <si>
    <t>Tremedal de Tormes</t>
  </si>
  <si>
    <t>Valderrodrigo</t>
  </si>
  <si>
    <t>Valsalabroso</t>
  </si>
  <si>
    <t>Vídola, La</t>
  </si>
  <si>
    <t>Villar de Peralonso</t>
  </si>
  <si>
    <t>Villar de Samaniego</t>
  </si>
  <si>
    <t>Villares de Yeltes</t>
  </si>
  <si>
    <t>Villarino de los Aires</t>
  </si>
  <si>
    <t>Villarmuerto</t>
  </si>
  <si>
    <t>Villasbuenas</t>
  </si>
  <si>
    <t>Villavieja de Yeltes</t>
  </si>
  <si>
    <t>Vilvestre</t>
  </si>
  <si>
    <t>Vitigudino</t>
  </si>
  <si>
    <t>Yecla de Yeltes</t>
  </si>
  <si>
    <t>Zarza de Pumareda, 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</si>
  <si>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</si>
  <si>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</si>
  <si>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</si>
  <si>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</si>
  <si>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</si>
  <si>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</si>
  <si>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</si>
  <si>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</si>
  <si>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</si>
  <si>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</si>
  <si>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</si>
  <si>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</si>
  <si>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</si>
  <si>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</si>
  <si>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</si>
  <si>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</si>
  <si>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</si>
  <si>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</si>
  <si>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</si>
  <si>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</si>
  <si>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</si>
  <si>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</si>
  <si>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</si>
  <si>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Portugal</t>
  </si>
  <si>
    <t>Colombia</t>
  </si>
  <si>
    <t>Marruecos</t>
  </si>
  <si>
    <t>Otros paises de América</t>
  </si>
  <si>
    <t>Rumania</t>
  </si>
  <si>
    <t>Honduras</t>
  </si>
  <si>
    <t>China</t>
  </si>
  <si>
    <t>Venezuela</t>
  </si>
  <si>
    <t>Argentina</t>
  </si>
  <si>
    <t>Italia</t>
  </si>
  <si>
    <t>Brasil</t>
  </si>
  <si>
    <t>Bulgaria</t>
  </si>
  <si>
    <t>Otros paises de África</t>
  </si>
  <si>
    <t>Paraguay</t>
  </si>
  <si>
    <t>Peru</t>
  </si>
  <si>
    <t>Ecuador</t>
  </si>
  <si>
    <t>Francia</t>
  </si>
  <si>
    <t>Alemania</t>
  </si>
  <si>
    <t>Ucrania</t>
  </si>
  <si>
    <t>Moldavia</t>
  </si>
  <si>
    <t>Nicaragua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</si>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</sst>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8528E1F-0109-4D90-8AE3-C6A79B615554}"/>
    <cellStyle name="Normal" xfId="0" builtinId="0"/>
    <cellStyle name="Normal 2" xfId="1" xr:uid="{41794597-8A08-433F-AC99-69BA9F430CC3}"/>
    <cellStyle name="Porcentaje 2" xfId="2" xr:uid="{C4691AD7-EFA2-4109-92C3-A4B04F10B8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4F-4762-9C2D-F6DC43B61C0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D4F-4762-9C2D-F6DC43B61C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D4F-4762-9C2D-F6DC43B61C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D4F-4762-9C2D-F6DC43B61C0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D4F-4762-9C2D-F6DC43B61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21970</c:v>
              </c:pt>
              <c:pt idx="1">
                <c:v>21416</c:v>
              </c:pt>
              <c:pt idx="2">
                <c:v>20973</c:v>
              </c:pt>
              <c:pt idx="3">
                <c:v>20593</c:v>
              </c:pt>
              <c:pt idx="4">
                <c:v>20213</c:v>
              </c:pt>
              <c:pt idx="5">
                <c:v>19880</c:v>
              </c:pt>
              <c:pt idx="6">
                <c:v>19595</c:v>
              </c:pt>
              <c:pt idx="7">
                <c:v>19248</c:v>
              </c:pt>
              <c:pt idx="8">
                <c:v>19031</c:v>
              </c:pt>
              <c:pt idx="9">
                <c:v>18917</c:v>
              </c:pt>
              <c:pt idx="10" formatCode="#,##0">
                <c:v>18522</c:v>
              </c:pt>
              <c:pt idx="11" formatCode="#,##0">
                <c:v>17944</c:v>
              </c:pt>
              <c:pt idx="12" formatCode="#,##0">
                <c:v>17649</c:v>
              </c:pt>
              <c:pt idx="13" formatCode="#,##0">
                <c:v>17339</c:v>
              </c:pt>
              <c:pt idx="14" formatCode="#,##0">
                <c:v>16954</c:v>
              </c:pt>
              <c:pt idx="15" formatCode="#,##0">
                <c:v>16552</c:v>
              </c:pt>
              <c:pt idx="16" formatCode="#,##0">
                <c:v>16088</c:v>
              </c:pt>
              <c:pt idx="17" formatCode="#,##0">
                <c:v>15760</c:v>
              </c:pt>
              <c:pt idx="18" formatCode="#,##0">
                <c:v>15414</c:v>
              </c:pt>
              <c:pt idx="19" formatCode="#,##0">
                <c:v>15132</c:v>
              </c:pt>
              <c:pt idx="20" formatCode="#,##0">
                <c:v>14804</c:v>
              </c:pt>
              <c:pt idx="21" formatCode="#,##0">
                <c:v>14604</c:v>
              </c:pt>
              <c:pt idx="22" formatCode="#,##0">
                <c:v>14353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3E-4FC7-87BD-7B75CD7A3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8ED-48ED-B1D7-E5BE9EAAACB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8ED-48ED-B1D7-E5BE9EAAA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D5-477E-AA9B-F7B6EF5E2C4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D5-477E-AA9B-F7B6EF5E2C4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D5-477E-AA9B-F7B6EF5E2C4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CD5-477E-AA9B-F7B6EF5E2C4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ECD5-477E-AA9B-F7B6EF5E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D0-49F1-9F9B-218F946E801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0D0-49F1-9F9B-218F946E801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0D0-49F1-9F9B-218F946E801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0D0-49F1-9F9B-218F946E801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0D0-49F1-9F9B-218F946E8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AA-4E28-AD83-444DEE16777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6AA-4E28-AD83-444DEE16777C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6AA-4E28-AD83-444DEE16777C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AA-4E28-AD83-444DEE16777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66AA-4E28-AD83-444DEE167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23-4539-BCF2-2DCF8B205FE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523-4539-BCF2-2DCF8B205FE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523-4539-BCF2-2DCF8B205FE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523-4539-BCF2-2DCF8B205FE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23-4539-BCF2-2DCF8B205FE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23-4539-BCF2-2DCF8B205F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E523-4539-BCF2-2DCF8B205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46B32E6-6750-4610-ADCB-413490756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0B7807E-85BE-429B-BBB8-B7C388C0B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82246B6-6DF1-45CC-A2FD-A5E6103F5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6D780FB-3163-42C6-BA96-A5A28F105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919D116-05F7-4F67-B850-50C6A8599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DE6C5A2-53C0-4EAA-9C09-43D952E41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EB003DBA-1886-46BD-AF6B-484F5B861186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27287B8-3473-4089-884C-3D70CF6FD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C24E0E6-98D2-4E1B-AF0F-165D740F6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F13075B-2FA1-4CDB-BF48-0104C8435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FEC8EEA-D969-4D9F-AFDC-25986BA566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0201E81-D50B-4EA4-AC91-AA8812646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866AD18-9A9D-451C-903E-85871BE5C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7E6237D-A78B-436C-8A9A-99124130A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A53FA8B-ACF4-4D2E-9965-24CD18BCC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09D2E57-6496-42AA-8BFD-2FF715354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BB658AEA-ECB4-4981-BDB1-7307ED0A7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5C7C247E-0FBF-4F5B-8AF4-B4CDE8F19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4A99228-0CD1-46E4-BEA9-AB68797F5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C4B9924-9693-415D-BF42-DA4FFBCB1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48F0F8D-3487-4819-965C-9F776AD00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4722A-45EA-4906-B187-C3A641556B39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VITIGUDINO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87F62E5D-70E6-4D50-BBF8-3C4987CEEA6F}"/>
    <hyperlink ref="B14:C14" location="Municipios!A1" display="Municipios" xr:uid="{91EEBF42-D281-4024-B92C-5D9EE6387AEE}"/>
    <hyperlink ref="B16:C16" location="'Datos Demograficos'!A1" display="Datos Demograficos" xr:uid="{B5B2ED5E-D6D7-4E29-BBCD-6A26BAE30283}"/>
    <hyperlink ref="B18:C18" location="Nacionalidades!A1" display="Nacionalidades" xr:uid="{E6803AE0-50F9-4D8C-88F4-D79BE3B44F6C}"/>
    <hyperlink ref="H18:I18" location="Trabajo!A1" display="Trabajo" xr:uid="{9FE1CD34-D454-456D-A013-A6615C9F41E8}"/>
    <hyperlink ref="E12:F12" location="'Datos Economicos'!A1" display="Datos Económicos" xr:uid="{A91A050D-F7EE-4CE1-90E0-69D23ED816BC}"/>
    <hyperlink ref="E14" location="Trafico!A1" display="Tráfico" xr:uid="{FDF2B890-AAF0-4168-9862-C81766F431CB}"/>
    <hyperlink ref="E16:F16" location="'Plazas Turisticas'!A1" display="Plazas Turisticas" xr:uid="{55430093-2BBB-476A-ACF1-E4FFF1856464}"/>
    <hyperlink ref="E18:F18" location="Bancos!A1" display="Bancos" xr:uid="{A27B409B-1331-4602-BF77-52870B7B3244}"/>
    <hyperlink ref="H12" location="Presupuestos!A1" display="Presupuestos" xr:uid="{0153266E-BBD7-4C38-BA55-FA8C6D19A6F7}"/>
    <hyperlink ref="H14" location="'Datos Catastrales'!A1" display="Datos Catastrales" xr:uid="{C24729BB-0DD9-4F52-A61F-C4C1AB78638C}"/>
    <hyperlink ref="H16:I16" location="Hacienda!A1" display="Hacienda" xr:uid="{6D5DCD13-03FD-48A1-BE8E-91D2F9110FB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8CA5-B7CA-41DE-BCA9-87591F02FE1C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186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147</v>
      </c>
      <c r="C14" s="101" t="s">
        <v>12</v>
      </c>
      <c r="D14" s="101" t="s">
        <v>187</v>
      </c>
      <c r="E14" s="101" t="s">
        <v>188</v>
      </c>
      <c r="F14" s="101" t="s">
        <v>189</v>
      </c>
      <c r="G14" s="102" t="s">
        <v>190</v>
      </c>
      <c r="H14" s="23"/>
    </row>
    <row r="15" spans="1:8" ht="33" customHeight="1" thickBot="1" x14ac:dyDescent="0.35">
      <c r="A15" s="20"/>
      <c r="B15" s="117">
        <v>20</v>
      </c>
      <c r="C15" s="115">
        <v>11</v>
      </c>
      <c r="D15" s="115">
        <v>0</v>
      </c>
      <c r="E15" s="115">
        <v>9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191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192</v>
      </c>
      <c r="F20" s="129">
        <v>6398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193</v>
      </c>
      <c r="F22" s="130">
        <v>0.43809915091755686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194</v>
      </c>
      <c r="F24" s="129">
        <v>46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195</v>
      </c>
      <c r="F26" s="130">
        <v>0.8214285714285714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4D444758-5FCC-4795-B550-170B69669E0A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ADB04-5434-408D-9323-418C0A5D88FB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196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197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198</v>
      </c>
      <c r="C15" s="132" t="s">
        <v>199</v>
      </c>
      <c r="D15" s="132" t="s">
        <v>200</v>
      </c>
      <c r="E15" s="132" t="s">
        <v>201</v>
      </c>
      <c r="F15" s="132" t="s">
        <v>202</v>
      </c>
      <c r="G15" s="132" t="s">
        <v>203</v>
      </c>
      <c r="H15" s="132" t="s">
        <v>204</v>
      </c>
      <c r="I15" s="132" t="s">
        <v>205</v>
      </c>
      <c r="J15" s="132" t="s">
        <v>206</v>
      </c>
      <c r="K15" s="133" t="s">
        <v>207</v>
      </c>
      <c r="L15" s="134"/>
    </row>
    <row r="16" spans="1:12" ht="32.25" customHeight="1" thickBot="1" x14ac:dyDescent="0.35">
      <c r="A16" s="20"/>
      <c r="B16" s="135">
        <v>7889.4662699999981</v>
      </c>
      <c r="C16" s="136">
        <v>156.67675000000003</v>
      </c>
      <c r="D16" s="136">
        <v>5590.8797999999988</v>
      </c>
      <c r="E16" s="136">
        <v>6824.2527499999997</v>
      </c>
      <c r="F16" s="136">
        <v>1045.71958</v>
      </c>
      <c r="G16" s="136">
        <v>7.1</v>
      </c>
      <c r="H16" s="136">
        <v>2593.4509499999995</v>
      </c>
      <c r="I16" s="136">
        <v>0</v>
      </c>
      <c r="J16" s="136">
        <v>250</v>
      </c>
      <c r="K16" s="137">
        <v>24357.546099999996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208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209</v>
      </c>
      <c r="C19" s="132" t="s">
        <v>210</v>
      </c>
      <c r="D19" s="132" t="s">
        <v>211</v>
      </c>
      <c r="E19" s="132" t="s">
        <v>212</v>
      </c>
      <c r="F19" s="132" t="s">
        <v>213</v>
      </c>
      <c r="G19" s="132" t="s">
        <v>204</v>
      </c>
      <c r="H19" s="132" t="s">
        <v>205</v>
      </c>
      <c r="I19" s="132" t="s">
        <v>206</v>
      </c>
      <c r="J19" s="132" t="s">
        <v>214</v>
      </c>
      <c r="L19" s="23"/>
    </row>
    <row r="20" spans="1:12" ht="32.25" customHeight="1" thickBot="1" x14ac:dyDescent="0.35">
      <c r="A20" s="20"/>
      <c r="B20" s="135">
        <v>9872.0189100000025</v>
      </c>
      <c r="C20" s="136">
        <v>8932.3132800000003</v>
      </c>
      <c r="D20" s="136">
        <v>247.45134000000002</v>
      </c>
      <c r="E20" s="136">
        <v>1245.3350800000001</v>
      </c>
      <c r="F20" s="136">
        <v>3425.2079299999991</v>
      </c>
      <c r="G20" s="136">
        <v>56.722800000000007</v>
      </c>
      <c r="H20" s="136">
        <v>0</v>
      </c>
      <c r="I20" s="136">
        <v>522.70825000000002</v>
      </c>
      <c r="J20" s="137">
        <v>24302.257589999997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215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216</v>
      </c>
      <c r="C23" s="103" t="s">
        <v>217</v>
      </c>
      <c r="D23" s="103" t="s">
        <v>218</v>
      </c>
      <c r="E23" s="103" t="s">
        <v>219</v>
      </c>
      <c r="F23" s="103" t="s">
        <v>220</v>
      </c>
      <c r="G23" s="103" t="s">
        <v>221</v>
      </c>
      <c r="H23" s="104" t="s">
        <v>214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5639.5821099999994</v>
      </c>
      <c r="C24" s="136">
        <v>5502.7800199999983</v>
      </c>
      <c r="D24" s="136">
        <v>3634.2227100000009</v>
      </c>
      <c r="E24" s="136">
        <v>1842.59626</v>
      </c>
      <c r="F24" s="136">
        <v>6973.4391199999982</v>
      </c>
      <c r="G24" s="136">
        <v>709.63737000000003</v>
      </c>
      <c r="H24" s="137">
        <v>24302.257589999997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6E4AF566-16F7-4EC6-B261-CDF856D87C8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3AC11-5011-4B5B-8AED-B88CE7F1812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222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223</v>
      </c>
      <c r="C14" s="147"/>
      <c r="D14" s="147"/>
      <c r="E14" s="147"/>
      <c r="F14" s="148"/>
      <c r="I14" s="146" t="s">
        <v>224</v>
      </c>
      <c r="J14" s="148"/>
      <c r="K14" s="23"/>
    </row>
    <row r="15" spans="1:11" ht="51" customHeight="1" x14ac:dyDescent="0.3">
      <c r="A15" s="20"/>
      <c r="B15" s="100" t="s">
        <v>225</v>
      </c>
      <c r="C15" s="149">
        <v>41923</v>
      </c>
      <c r="E15" s="150" t="s">
        <v>226</v>
      </c>
      <c r="F15" s="151">
        <v>39351</v>
      </c>
      <c r="G15" s="20"/>
      <c r="I15" s="100" t="s">
        <v>227</v>
      </c>
      <c r="J15" s="149">
        <v>85055</v>
      </c>
      <c r="K15" s="23"/>
    </row>
    <row r="16" spans="1:11" ht="51" customHeight="1" x14ac:dyDescent="0.3">
      <c r="A16" s="20"/>
      <c r="B16" s="150" t="s">
        <v>228</v>
      </c>
      <c r="C16" s="152">
        <v>628472.45094000001</v>
      </c>
      <c r="E16" s="150" t="s">
        <v>229</v>
      </c>
      <c r="F16" s="153">
        <v>978.9585000000003</v>
      </c>
      <c r="G16" s="20"/>
      <c r="I16" s="150" t="s">
        <v>230</v>
      </c>
      <c r="J16" s="152">
        <v>233341.40000000005</v>
      </c>
      <c r="K16" s="23"/>
    </row>
    <row r="17" spans="1:13" ht="51" customHeight="1" thickBot="1" x14ac:dyDescent="0.35">
      <c r="A17" s="20"/>
      <c r="B17" s="150" t="s">
        <v>231</v>
      </c>
      <c r="C17" s="152">
        <v>466242.15632000001</v>
      </c>
      <c r="E17" s="150" t="s">
        <v>232</v>
      </c>
      <c r="F17" s="153">
        <v>286.66139999999996</v>
      </c>
      <c r="G17" s="20"/>
      <c r="I17" s="154" t="s">
        <v>233</v>
      </c>
      <c r="J17" s="155">
        <v>119405.29999999999</v>
      </c>
      <c r="K17" s="23"/>
    </row>
    <row r="18" spans="1:13" ht="51" customHeight="1" thickBot="1" x14ac:dyDescent="0.35">
      <c r="A18" s="20"/>
      <c r="B18" s="154" t="s">
        <v>234</v>
      </c>
      <c r="C18" s="156">
        <v>162230.29448000001</v>
      </c>
      <c r="D18" s="157"/>
      <c r="E18" s="154" t="s">
        <v>235</v>
      </c>
      <c r="F18" s="158">
        <v>692.29709999999989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D2168952-4060-4F44-88DA-46B9D128E2B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D4241-8EA7-4F87-9A2D-0A944B46494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236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237</v>
      </c>
      <c r="E15" s="53">
        <v>6039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238</v>
      </c>
      <c r="E17" s="53">
        <v>1633.0398758072529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12890.867943368108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239</v>
      </c>
      <c r="D21" s="80"/>
      <c r="E21" s="159">
        <v>0.77668668799496987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0294C735-7367-4A02-B5E3-D7C2603BCFD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39B95-D54B-45A1-B407-0698A08B8B5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2357.8200016021729</v>
      </c>
      <c r="H14" s="25" t="s">
        <v>17</v>
      </c>
      <c r="I14" s="26">
        <v>0.19095587244965948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14353</v>
      </c>
      <c r="H16" s="25" t="s">
        <v>17</v>
      </c>
      <c r="I16" s="26">
        <v>4.3818996678389996E-2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3.1422002368842752E-2</v>
      </c>
      <c r="H18" s="25" t="s">
        <v>20</v>
      </c>
      <c r="I18" s="26">
        <v>6.2640435717076989E-2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6.0874027662191894</v>
      </c>
      <c r="H20" s="25" t="s">
        <v>20</v>
      </c>
      <c r="I20" s="33">
        <v>26.527885033687305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21.18626767923082</v>
      </c>
      <c r="H22" s="25" t="s">
        <v>20</v>
      </c>
      <c r="I22" s="33">
        <v>8.7278908387065197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340</v>
      </c>
      <c r="H24" s="25" t="s">
        <v>17</v>
      </c>
      <c r="I24" s="26">
        <v>3.1882970742685673E-2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3321</v>
      </c>
      <c r="H26" s="25" t="s">
        <v>17</v>
      </c>
      <c r="I26" s="26">
        <v>3.512055837563452E-2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513</v>
      </c>
      <c r="H28" s="25" t="s">
        <v>20</v>
      </c>
      <c r="I28" s="36">
        <v>18050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2093</v>
      </c>
      <c r="H30" s="25" t="s">
        <v>17</v>
      </c>
      <c r="I30" s="26">
        <v>7.7832732140864974E-2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20</v>
      </c>
      <c r="H32" s="25" t="s">
        <v>17</v>
      </c>
      <c r="I32" s="26">
        <v>8.771929824561403E-2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0.43809915091755686</v>
      </c>
      <c r="H34" s="25" t="s">
        <v>29</v>
      </c>
      <c r="I34" s="26">
        <v>0.8214285714285714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14315</v>
      </c>
      <c r="H36" s="25" t="s">
        <v>17</v>
      </c>
      <c r="I36" s="26">
        <v>5.8722182340272794E-2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29101.519580000004</v>
      </c>
      <c r="H38" s="25" t="s">
        <v>17</v>
      </c>
      <c r="I38" s="26">
        <v>7.0950676462125717E-2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12890.867943368108</v>
      </c>
      <c r="H40" s="25" t="s">
        <v>20</v>
      </c>
      <c r="I40" s="36">
        <v>19546.904647564807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89F440B3-5235-4C3B-B032-6FBD18B610A2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D4AA7-A3B9-42C5-BF44-E43BD7D01EB2}">
  <sheetPr codeName="Hoja4">
    <pageSetUpPr fitToPage="1"/>
  </sheetPr>
  <dimension ref="A4:H7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2357.8200016021729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69.099999999999994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21.18626767923082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88</v>
      </c>
    </row>
    <row r="25" spans="1:7" x14ac:dyDescent="0.3">
      <c r="B25" s="49" t="s">
        <v>37</v>
      </c>
      <c r="C25" s="50">
        <v>31</v>
      </c>
    </row>
    <row r="26" spans="1:7" x14ac:dyDescent="0.3">
      <c r="B26" s="49" t="s">
        <v>38</v>
      </c>
      <c r="C26" s="50">
        <v>1122</v>
      </c>
    </row>
    <row r="27" spans="1:7" x14ac:dyDescent="0.3">
      <c r="B27" s="49" t="s">
        <v>39</v>
      </c>
      <c r="C27" s="50">
        <v>132</v>
      </c>
    </row>
    <row r="28" spans="1:7" x14ac:dyDescent="0.3">
      <c r="B28" s="49" t="s">
        <v>40</v>
      </c>
      <c r="C28" s="50">
        <v>278</v>
      </c>
    </row>
    <row r="29" spans="1:7" x14ac:dyDescent="0.3">
      <c r="B29" s="49" t="s">
        <v>41</v>
      </c>
      <c r="C29" s="50">
        <v>48</v>
      </c>
    </row>
    <row r="30" spans="1:7" x14ac:dyDescent="0.3">
      <c r="B30" s="49" t="s">
        <v>42</v>
      </c>
      <c r="C30" s="50">
        <v>420</v>
      </c>
    </row>
    <row r="31" spans="1:7" x14ac:dyDescent="0.3">
      <c r="B31" s="49" t="s">
        <v>43</v>
      </c>
      <c r="C31" s="50">
        <v>131</v>
      </c>
    </row>
    <row r="32" spans="1:7" x14ac:dyDescent="0.3">
      <c r="B32" s="49" t="s">
        <v>44</v>
      </c>
      <c r="C32" s="50">
        <v>128</v>
      </c>
    </row>
    <row r="33" spans="2:3" x14ac:dyDescent="0.3">
      <c r="B33" s="49" t="s">
        <v>45</v>
      </c>
      <c r="C33" s="50">
        <v>59</v>
      </c>
    </row>
    <row r="34" spans="2:3" x14ac:dyDescent="0.3">
      <c r="B34" s="49" t="s">
        <v>46</v>
      </c>
      <c r="C34" s="50">
        <v>237</v>
      </c>
    </row>
    <row r="35" spans="2:3" x14ac:dyDescent="0.3">
      <c r="B35" s="49" t="s">
        <v>47</v>
      </c>
      <c r="C35" s="50">
        <v>67</v>
      </c>
    </row>
    <row r="36" spans="2:3" x14ac:dyDescent="0.3">
      <c r="B36" s="49" t="s">
        <v>48</v>
      </c>
      <c r="C36" s="50">
        <v>112</v>
      </c>
    </row>
    <row r="37" spans="2:3" x14ac:dyDescent="0.3">
      <c r="B37" s="49" t="s">
        <v>49</v>
      </c>
      <c r="C37" s="50">
        <v>225</v>
      </c>
    </row>
    <row r="38" spans="2:3" x14ac:dyDescent="0.3">
      <c r="B38" s="49" t="s">
        <v>50</v>
      </c>
      <c r="C38" s="50">
        <v>379</v>
      </c>
    </row>
    <row r="39" spans="2:3" x14ac:dyDescent="0.3">
      <c r="B39" s="49" t="s">
        <v>51</v>
      </c>
      <c r="C39" s="50">
        <v>148</v>
      </c>
    </row>
    <row r="40" spans="2:3" x14ac:dyDescent="0.3">
      <c r="B40" s="49" t="s">
        <v>52</v>
      </c>
      <c r="C40" s="50">
        <v>33</v>
      </c>
    </row>
    <row r="41" spans="2:3" x14ac:dyDescent="0.3">
      <c r="B41" s="49" t="s">
        <v>53</v>
      </c>
      <c r="C41" s="50">
        <v>308</v>
      </c>
    </row>
    <row r="42" spans="2:3" x14ac:dyDescent="0.3">
      <c r="B42" s="49" t="s">
        <v>54</v>
      </c>
      <c r="C42" s="50">
        <v>87</v>
      </c>
    </row>
    <row r="43" spans="2:3" x14ac:dyDescent="0.3">
      <c r="B43" s="49" t="s">
        <v>55</v>
      </c>
      <c r="C43" s="50">
        <v>124</v>
      </c>
    </row>
    <row r="44" spans="2:3" x14ac:dyDescent="0.3">
      <c r="B44" s="49" t="s">
        <v>56</v>
      </c>
      <c r="C44" s="50">
        <v>577</v>
      </c>
    </row>
    <row r="45" spans="2:3" x14ac:dyDescent="0.3">
      <c r="B45" s="49" t="s">
        <v>57</v>
      </c>
      <c r="C45" s="50">
        <v>31</v>
      </c>
    </row>
    <row r="46" spans="2:3" x14ac:dyDescent="0.3">
      <c r="B46" s="49" t="s">
        <v>58</v>
      </c>
      <c r="C46" s="50">
        <v>1511</v>
      </c>
    </row>
    <row r="47" spans="2:3" x14ac:dyDescent="0.3">
      <c r="B47" s="49" t="s">
        <v>59</v>
      </c>
      <c r="C47" s="50">
        <v>250</v>
      </c>
    </row>
    <row r="48" spans="2:3" x14ac:dyDescent="0.3">
      <c r="B48" s="49" t="s">
        <v>60</v>
      </c>
      <c r="C48" s="50">
        <v>176</v>
      </c>
    </row>
    <row r="49" spans="2:3" x14ac:dyDescent="0.3">
      <c r="B49" s="49" t="s">
        <v>61</v>
      </c>
      <c r="C49" s="50">
        <v>88</v>
      </c>
    </row>
    <row r="50" spans="2:3" x14ac:dyDescent="0.3">
      <c r="B50" s="49" t="s">
        <v>62</v>
      </c>
      <c r="C50" s="50">
        <v>76</v>
      </c>
    </row>
    <row r="51" spans="2:3" x14ac:dyDescent="0.3">
      <c r="B51" s="49" t="s">
        <v>63</v>
      </c>
      <c r="C51" s="50">
        <v>95</v>
      </c>
    </row>
    <row r="52" spans="2:3" x14ac:dyDescent="0.3">
      <c r="B52" s="49" t="s">
        <v>64</v>
      </c>
      <c r="C52" s="50">
        <v>70</v>
      </c>
    </row>
    <row r="53" spans="2:3" x14ac:dyDescent="0.3">
      <c r="B53" s="49" t="s">
        <v>65</v>
      </c>
      <c r="C53" s="50">
        <v>171</v>
      </c>
    </row>
    <row r="54" spans="2:3" x14ac:dyDescent="0.3">
      <c r="B54" s="49" t="s">
        <v>66</v>
      </c>
      <c r="C54" s="50">
        <v>35</v>
      </c>
    </row>
    <row r="55" spans="2:3" x14ac:dyDescent="0.3">
      <c r="B55" s="49" t="s">
        <v>67</v>
      </c>
      <c r="C55" s="50">
        <v>314</v>
      </c>
    </row>
    <row r="56" spans="2:3" x14ac:dyDescent="0.3">
      <c r="B56" s="49" t="s">
        <v>68</v>
      </c>
      <c r="C56" s="50">
        <v>52</v>
      </c>
    </row>
    <row r="57" spans="2:3" x14ac:dyDescent="0.3">
      <c r="B57" s="49" t="s">
        <v>69</v>
      </c>
      <c r="C57" s="50">
        <v>66</v>
      </c>
    </row>
    <row r="58" spans="2:3" x14ac:dyDescent="0.3">
      <c r="B58" s="49" t="s">
        <v>70</v>
      </c>
      <c r="C58" s="50">
        <v>65</v>
      </c>
    </row>
    <row r="59" spans="2:3" x14ac:dyDescent="0.3">
      <c r="B59" s="49" t="s">
        <v>71</v>
      </c>
      <c r="C59" s="50">
        <v>99</v>
      </c>
    </row>
    <row r="60" spans="2:3" x14ac:dyDescent="0.3">
      <c r="B60" s="49" t="s">
        <v>72</v>
      </c>
      <c r="C60" s="50">
        <v>350</v>
      </c>
    </row>
    <row r="61" spans="2:3" x14ac:dyDescent="0.3">
      <c r="B61" s="49" t="s">
        <v>73</v>
      </c>
      <c r="C61" s="50">
        <v>67</v>
      </c>
    </row>
    <row r="62" spans="2:3" x14ac:dyDescent="0.3">
      <c r="B62" s="49" t="s">
        <v>74</v>
      </c>
      <c r="C62" s="50">
        <v>253</v>
      </c>
    </row>
    <row r="63" spans="2:3" x14ac:dyDescent="0.3">
      <c r="B63" s="49" t="s">
        <v>75</v>
      </c>
      <c r="C63" s="50">
        <v>173</v>
      </c>
    </row>
    <row r="64" spans="2:3" x14ac:dyDescent="0.3">
      <c r="B64" s="49" t="s">
        <v>76</v>
      </c>
      <c r="C64" s="50">
        <v>174</v>
      </c>
    </row>
    <row r="65" spans="2:3" x14ac:dyDescent="0.3">
      <c r="B65" s="49" t="s">
        <v>77</v>
      </c>
      <c r="C65" s="50">
        <v>35</v>
      </c>
    </row>
    <row r="66" spans="2:3" x14ac:dyDescent="0.3">
      <c r="B66" s="49" t="s">
        <v>78</v>
      </c>
      <c r="C66" s="50">
        <v>127</v>
      </c>
    </row>
    <row r="67" spans="2:3" x14ac:dyDescent="0.3">
      <c r="B67" s="49" t="s">
        <v>79</v>
      </c>
      <c r="C67" s="50">
        <v>119</v>
      </c>
    </row>
    <row r="68" spans="2:3" x14ac:dyDescent="0.3">
      <c r="B68" s="49" t="s">
        <v>80</v>
      </c>
      <c r="C68" s="50">
        <v>101</v>
      </c>
    </row>
    <row r="69" spans="2:3" x14ac:dyDescent="0.3">
      <c r="B69" s="49" t="s">
        <v>81</v>
      </c>
      <c r="C69" s="50">
        <v>205</v>
      </c>
    </row>
    <row r="70" spans="2:3" x14ac:dyDescent="0.3">
      <c r="B70" s="49" t="s">
        <v>82</v>
      </c>
      <c r="C70" s="50">
        <v>78</v>
      </c>
    </row>
    <row r="71" spans="2:3" x14ac:dyDescent="0.3">
      <c r="B71" s="49" t="s">
        <v>83</v>
      </c>
      <c r="C71" s="50">
        <v>98</v>
      </c>
    </row>
    <row r="72" spans="2:3" x14ac:dyDescent="0.3">
      <c r="B72" s="49" t="s">
        <v>84</v>
      </c>
      <c r="C72" s="50">
        <v>740</v>
      </c>
    </row>
    <row r="73" spans="2:3" x14ac:dyDescent="0.3">
      <c r="B73" s="49" t="s">
        <v>85</v>
      </c>
      <c r="C73" s="50">
        <v>40</v>
      </c>
    </row>
    <row r="74" spans="2:3" x14ac:dyDescent="0.3">
      <c r="B74" s="49" t="s">
        <v>86</v>
      </c>
      <c r="C74" s="50">
        <v>164</v>
      </c>
    </row>
    <row r="75" spans="2:3" x14ac:dyDescent="0.3">
      <c r="B75" s="49" t="s">
        <v>87</v>
      </c>
      <c r="C75" s="50">
        <v>687</v>
      </c>
    </row>
    <row r="76" spans="2:3" x14ac:dyDescent="0.3">
      <c r="B76" s="49" t="s">
        <v>88</v>
      </c>
      <c r="C76" s="50">
        <v>396</v>
      </c>
    </row>
    <row r="77" spans="2:3" x14ac:dyDescent="0.3">
      <c r="B77" s="49" t="s">
        <v>89</v>
      </c>
      <c r="C77" s="50">
        <v>2358</v>
      </c>
    </row>
    <row r="78" spans="2:3" x14ac:dyDescent="0.3">
      <c r="B78" s="49" t="s">
        <v>90</v>
      </c>
      <c r="C78" s="50">
        <v>222</v>
      </c>
    </row>
    <row r="79" spans="2:3" x14ac:dyDescent="0.3">
      <c r="B79" s="49" t="s">
        <v>91</v>
      </c>
      <c r="C79" s="50">
        <v>133</v>
      </c>
    </row>
  </sheetData>
  <mergeCells count="3">
    <mergeCell ref="C6:E6"/>
    <mergeCell ref="C8:E8"/>
    <mergeCell ref="C10:E10"/>
  </mergeCells>
  <hyperlinks>
    <hyperlink ref="A7" location="Indice!A1" display="Índice" xr:uid="{6BC54D72-A870-4477-AF35-FEFBE05897D3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4A7CB-3A44-4080-8C29-4AD2851D38B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14353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92</v>
      </c>
      <c r="D13" s="26">
        <v>0.47857590747578904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93</v>
      </c>
      <c r="D15" s="26">
        <v>3.1422002368842752E-2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94</v>
      </c>
      <c r="C17" s="21"/>
      <c r="D17" s="26">
        <v>0.88359580052493436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6.0874027662191894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95</v>
      </c>
      <c r="H24" s="42"/>
      <c r="I24" s="58"/>
      <c r="J24" s="26">
        <v>0.4158015745837107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96</v>
      </c>
      <c r="H26" s="42"/>
      <c r="J26" s="53">
        <v>37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97</v>
      </c>
      <c r="H28" s="59"/>
      <c r="I28" s="59"/>
      <c r="J28" s="53">
        <v>25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98</v>
      </c>
      <c r="H30" s="42"/>
      <c r="J30" s="53">
        <v>259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99</v>
      </c>
      <c r="H32" s="42"/>
      <c r="J32" s="53">
        <v>-222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100</v>
      </c>
      <c r="H34" s="60"/>
      <c r="I34" s="60" t="s">
        <v>101</v>
      </c>
      <c r="J34" s="60"/>
      <c r="K34" s="23"/>
    </row>
    <row r="35" spans="1:11" ht="14" x14ac:dyDescent="0.3">
      <c r="A35" s="20"/>
      <c r="C35" s="42"/>
      <c r="G35" s="61">
        <v>839</v>
      </c>
      <c r="H35" s="61"/>
      <c r="I35" s="61">
        <v>966</v>
      </c>
      <c r="J35" s="61"/>
      <c r="K35" s="23"/>
    </row>
    <row r="36" spans="1:11" ht="14" x14ac:dyDescent="0.3">
      <c r="A36" s="20"/>
      <c r="C36" s="42"/>
      <c r="G36" s="62" t="s">
        <v>102</v>
      </c>
      <c r="H36" s="62" t="s">
        <v>103</v>
      </c>
      <c r="I36" s="62" t="s">
        <v>102</v>
      </c>
      <c r="J36" s="62" t="s">
        <v>103</v>
      </c>
      <c r="K36" s="23"/>
    </row>
    <row r="37" spans="1:11" ht="14" x14ac:dyDescent="0.3">
      <c r="A37" s="20"/>
      <c r="B37" s="21" t="s">
        <v>104</v>
      </c>
      <c r="C37" s="42"/>
      <c r="G37" s="63">
        <v>444</v>
      </c>
      <c r="H37" s="63">
        <v>395</v>
      </c>
      <c r="I37" s="63">
        <v>505</v>
      </c>
      <c r="J37" s="63">
        <v>461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C9D63AF-8D0B-490F-AA86-DE5DC816F9E6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1FED8-4AB1-4774-BAC5-95A515E5E69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105</v>
      </c>
      <c r="C11" s="65">
        <v>13902</v>
      </c>
      <c r="D11" s="66"/>
      <c r="E11" s="67" t="s">
        <v>106</v>
      </c>
      <c r="F11" s="65">
        <v>451</v>
      </c>
      <c r="G11" s="67" t="s">
        <v>107</v>
      </c>
      <c r="H11" s="66"/>
      <c r="I11" s="65">
        <v>183</v>
      </c>
      <c r="J11" s="67" t="s">
        <v>108</v>
      </c>
      <c r="K11" s="68">
        <v>64</v>
      </c>
    </row>
    <row r="12" spans="1:11" ht="30.75" customHeight="1" thickBot="1" x14ac:dyDescent="0.35">
      <c r="B12" s="64" t="s">
        <v>109</v>
      </c>
      <c r="C12" s="65">
        <v>185</v>
      </c>
      <c r="D12" s="67"/>
      <c r="E12" s="67" t="s">
        <v>110</v>
      </c>
      <c r="F12" s="65">
        <v>18</v>
      </c>
      <c r="G12" s="67" t="s">
        <v>111</v>
      </c>
      <c r="H12" s="67"/>
      <c r="I12" s="65">
        <v>0</v>
      </c>
      <c r="J12" s="67" t="s">
        <v>112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113</v>
      </c>
      <c r="C14" s="71"/>
      <c r="D14" s="71"/>
      <c r="E14" s="72"/>
      <c r="G14" s="73" t="s">
        <v>114</v>
      </c>
      <c r="H14" s="74"/>
      <c r="I14" s="75">
        <f>'Datos Generales'!G16</f>
        <v>14353</v>
      </c>
      <c r="J14" s="69"/>
      <c r="K14" s="69"/>
    </row>
    <row r="16" spans="1:11" x14ac:dyDescent="0.3">
      <c r="B16" s="21" t="s">
        <v>115</v>
      </c>
      <c r="C16" s="76">
        <v>103</v>
      </c>
    </row>
    <row r="17" spans="2:3" x14ac:dyDescent="0.3">
      <c r="B17" s="21" t="s">
        <v>116</v>
      </c>
      <c r="C17" s="76">
        <v>59</v>
      </c>
    </row>
    <row r="18" spans="2:3" x14ac:dyDescent="0.3">
      <c r="B18" s="21" t="s">
        <v>117</v>
      </c>
      <c r="C18" s="76">
        <v>55</v>
      </c>
    </row>
    <row r="19" spans="2:3" x14ac:dyDescent="0.3">
      <c r="B19" s="21" t="s">
        <v>118</v>
      </c>
      <c r="C19" s="76">
        <v>35</v>
      </c>
    </row>
    <row r="20" spans="2:3" x14ac:dyDescent="0.3">
      <c r="B20" s="21" t="s">
        <v>119</v>
      </c>
      <c r="C20" s="76">
        <v>34</v>
      </c>
    </row>
    <row r="21" spans="2:3" x14ac:dyDescent="0.3">
      <c r="B21" s="21" t="s">
        <v>120</v>
      </c>
      <c r="C21" s="76">
        <v>18</v>
      </c>
    </row>
    <row r="22" spans="2:3" x14ac:dyDescent="0.3">
      <c r="B22" s="21" t="s">
        <v>121</v>
      </c>
      <c r="C22" s="76">
        <v>18</v>
      </c>
    </row>
    <row r="23" spans="2:3" x14ac:dyDescent="0.3">
      <c r="B23" s="21" t="s">
        <v>122</v>
      </c>
      <c r="C23" s="76">
        <v>17</v>
      </c>
    </row>
    <row r="24" spans="2:3" x14ac:dyDescent="0.3">
      <c r="B24" s="21" t="s">
        <v>123</v>
      </c>
      <c r="C24" s="76">
        <v>14</v>
      </c>
    </row>
    <row r="25" spans="2:3" x14ac:dyDescent="0.3">
      <c r="B25" s="21" t="s">
        <v>124</v>
      </c>
      <c r="C25" s="76">
        <v>13</v>
      </c>
    </row>
    <row r="26" spans="2:3" x14ac:dyDescent="0.3">
      <c r="B26" s="21" t="s">
        <v>125</v>
      </c>
      <c r="C26" s="76">
        <v>9</v>
      </c>
    </row>
    <row r="27" spans="2:3" x14ac:dyDescent="0.3">
      <c r="B27" s="21" t="s">
        <v>126</v>
      </c>
      <c r="C27" s="76">
        <v>7</v>
      </c>
    </row>
    <row r="28" spans="2:3" x14ac:dyDescent="0.3">
      <c r="B28" s="21" t="s">
        <v>127</v>
      </c>
      <c r="C28" s="76">
        <v>7</v>
      </c>
    </row>
    <row r="29" spans="2:3" x14ac:dyDescent="0.3">
      <c r="B29" s="21" t="s">
        <v>128</v>
      </c>
      <c r="C29" s="76">
        <v>7</v>
      </c>
    </row>
    <row r="30" spans="2:3" x14ac:dyDescent="0.3">
      <c r="B30" s="21" t="s">
        <v>129</v>
      </c>
      <c r="C30" s="76">
        <v>7</v>
      </c>
    </row>
    <row r="31" spans="2:3" x14ac:dyDescent="0.3">
      <c r="B31" s="21" t="s">
        <v>130</v>
      </c>
      <c r="C31" s="76">
        <v>6</v>
      </c>
    </row>
    <row r="32" spans="2:3" x14ac:dyDescent="0.3">
      <c r="B32" s="21" t="s">
        <v>131</v>
      </c>
      <c r="C32" s="76">
        <v>5</v>
      </c>
    </row>
    <row r="33" spans="2:3" x14ac:dyDescent="0.3">
      <c r="B33" s="21" t="s">
        <v>132</v>
      </c>
      <c r="C33" s="76">
        <v>5</v>
      </c>
    </row>
    <row r="34" spans="2:3" x14ac:dyDescent="0.3">
      <c r="B34" s="21" t="s">
        <v>133</v>
      </c>
      <c r="C34" s="76">
        <v>5</v>
      </c>
    </row>
    <row r="35" spans="2:3" x14ac:dyDescent="0.3">
      <c r="B35" s="21" t="s">
        <v>134</v>
      </c>
      <c r="C35" s="76">
        <v>4</v>
      </c>
    </row>
    <row r="36" spans="2:3" x14ac:dyDescent="0.3">
      <c r="B36" s="21" t="s">
        <v>135</v>
      </c>
      <c r="C36" s="76">
        <v>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463BA874-35E4-47A9-B7C7-D6E9C06D67C3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2C26E-2B25-429D-BCB3-A4C60D014E4B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136</v>
      </c>
      <c r="E12" s="78">
        <v>1922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137</v>
      </c>
      <c r="C14" s="79"/>
      <c r="D14" s="79"/>
      <c r="E14" s="78">
        <v>725</v>
      </c>
    </row>
    <row r="15" spans="1:9" x14ac:dyDescent="0.3">
      <c r="A15" s="20"/>
      <c r="E15" s="78"/>
    </row>
    <row r="16" spans="1:9" x14ac:dyDescent="0.3">
      <c r="A16" s="20"/>
      <c r="B16" s="21" t="s">
        <v>138</v>
      </c>
      <c r="D16" s="80"/>
      <c r="E16" s="78">
        <v>513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139</v>
      </c>
      <c r="D18" s="80"/>
      <c r="E18" s="78">
        <v>212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140</v>
      </c>
      <c r="D20" s="80"/>
      <c r="E20" s="81">
        <v>6.0005660911406737E-2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141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142</v>
      </c>
      <c r="E26" s="86"/>
      <c r="F26" s="86"/>
      <c r="G26" s="86"/>
      <c r="H26" s="87"/>
    </row>
    <row r="27" spans="1:16" ht="15.5" thickBot="1" x14ac:dyDescent="0.35">
      <c r="C27" s="52"/>
      <c r="D27" s="88" t="s">
        <v>143</v>
      </c>
      <c r="E27" s="88" t="s">
        <v>144</v>
      </c>
      <c r="F27" s="88" t="s">
        <v>145</v>
      </c>
      <c r="G27" s="88" t="s">
        <v>146</v>
      </c>
      <c r="H27" s="88" t="s">
        <v>147</v>
      </c>
    </row>
    <row r="28" spans="1:16" ht="38.25" customHeight="1" thickBot="1" x14ac:dyDescent="0.35">
      <c r="C28" s="88" t="s">
        <v>148</v>
      </c>
      <c r="D28" s="89">
        <v>1087</v>
      </c>
      <c r="E28" s="89">
        <v>53</v>
      </c>
      <c r="F28" s="89">
        <v>1087</v>
      </c>
      <c r="G28" s="90">
        <v>1094</v>
      </c>
      <c r="H28" s="90">
        <f>SUM(D28:G28)</f>
        <v>3321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0F5A1983-94E9-462A-BD1D-9E6E079F1001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26564-02F2-4B6E-AE4F-C08819F33265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149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150</v>
      </c>
      <c r="D13" s="94"/>
      <c r="E13" s="95"/>
      <c r="H13" s="93" t="s">
        <v>151</v>
      </c>
      <c r="I13" s="94"/>
      <c r="J13" s="94"/>
      <c r="K13" s="95"/>
      <c r="L13" s="52"/>
      <c r="M13" s="52"/>
      <c r="N13" s="93" t="s">
        <v>152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153</v>
      </c>
      <c r="D14" s="98" t="s">
        <v>154</v>
      </c>
      <c r="E14" s="98" t="s">
        <v>155</v>
      </c>
      <c r="G14" s="99"/>
      <c r="H14" s="100" t="s">
        <v>143</v>
      </c>
      <c r="I14" s="101" t="s">
        <v>144</v>
      </c>
      <c r="J14" s="101" t="s">
        <v>145</v>
      </c>
      <c r="K14" s="102" t="s">
        <v>146</v>
      </c>
      <c r="L14" s="52"/>
      <c r="M14" s="52"/>
      <c r="N14" s="97" t="s">
        <v>156</v>
      </c>
      <c r="O14" s="103" t="s">
        <v>157</v>
      </c>
      <c r="P14" s="103" t="s">
        <v>158</v>
      </c>
      <c r="Q14" s="104" t="s">
        <v>159</v>
      </c>
      <c r="R14" s="23"/>
    </row>
    <row r="15" spans="1:18" ht="34.5" customHeight="1" x14ac:dyDescent="0.3">
      <c r="A15" s="20"/>
      <c r="B15" s="105" t="s">
        <v>148</v>
      </c>
      <c r="C15" s="106">
        <v>232</v>
      </c>
      <c r="D15" s="107">
        <v>1478</v>
      </c>
      <c r="E15" s="108">
        <v>35</v>
      </c>
      <c r="G15" s="105" t="s">
        <v>148</v>
      </c>
      <c r="H15" s="109">
        <v>142</v>
      </c>
      <c r="I15" s="107">
        <v>21</v>
      </c>
      <c r="J15" s="107">
        <v>733</v>
      </c>
      <c r="K15" s="110">
        <v>849</v>
      </c>
      <c r="L15" s="111"/>
      <c r="M15" s="105" t="s">
        <v>148</v>
      </c>
      <c r="N15" s="112">
        <v>712</v>
      </c>
      <c r="O15" s="112">
        <v>635</v>
      </c>
      <c r="P15" s="112">
        <v>398</v>
      </c>
      <c r="Q15" s="108">
        <v>0</v>
      </c>
      <c r="R15" s="23"/>
    </row>
    <row r="16" spans="1:18" ht="34.5" customHeight="1" thickBot="1" x14ac:dyDescent="0.35">
      <c r="A16" s="20"/>
      <c r="B16" s="113" t="s">
        <v>160</v>
      </c>
      <c r="C16" s="114">
        <v>110</v>
      </c>
      <c r="D16" s="115">
        <v>197</v>
      </c>
      <c r="E16" s="116">
        <v>33</v>
      </c>
      <c r="G16" s="113" t="s">
        <v>160</v>
      </c>
      <c r="H16" s="114">
        <v>13</v>
      </c>
      <c r="I16" s="115">
        <v>10</v>
      </c>
      <c r="J16" s="115">
        <v>141</v>
      </c>
      <c r="K16" s="116">
        <v>176</v>
      </c>
      <c r="L16" s="111"/>
      <c r="M16" s="113" t="s">
        <v>160</v>
      </c>
      <c r="N16" s="115">
        <v>305</v>
      </c>
      <c r="O16" s="115">
        <v>32</v>
      </c>
      <c r="P16" s="115">
        <v>3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379FA4D-9B9B-451A-92EB-27BF5781F59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02291-0B3B-490C-90D3-EBDF874A0C9D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161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162</v>
      </c>
      <c r="C14" s="101" t="s">
        <v>163</v>
      </c>
      <c r="D14" s="101" t="s">
        <v>164</v>
      </c>
      <c r="E14" s="101" t="s">
        <v>165</v>
      </c>
      <c r="F14" s="101" t="s">
        <v>166</v>
      </c>
      <c r="G14" s="102" t="s">
        <v>167</v>
      </c>
      <c r="H14" s="111"/>
      <c r="I14" s="23"/>
    </row>
    <row r="15" spans="1:9" ht="32.25" customHeight="1" thickBot="1" x14ac:dyDescent="0.35">
      <c r="A15" s="20"/>
      <c r="B15" s="117">
        <v>9891</v>
      </c>
      <c r="C15" s="115">
        <v>791</v>
      </c>
      <c r="D15" s="115">
        <v>3152</v>
      </c>
      <c r="E15" s="115">
        <v>6</v>
      </c>
      <c r="F15" s="115">
        <v>59</v>
      </c>
      <c r="G15" s="116">
        <v>416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168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169</v>
      </c>
      <c r="C20" s="101" t="s">
        <v>170</v>
      </c>
      <c r="D20" s="102" t="s">
        <v>171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5422</v>
      </c>
      <c r="C21" s="115">
        <v>2821</v>
      </c>
      <c r="D21" s="116">
        <v>8243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9A73EB5-85E3-40EF-9838-E9A17FE5199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81A2-579D-474E-B769-CAE77C107221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172</v>
      </c>
      <c r="I12" s="23"/>
    </row>
    <row r="13" spans="1:9" ht="18.75" customHeight="1" x14ac:dyDescent="0.3">
      <c r="A13" s="20"/>
      <c r="B13" s="119" t="s">
        <v>173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174</v>
      </c>
      <c r="D15" s="101" t="s">
        <v>175</v>
      </c>
      <c r="E15" s="101" t="s">
        <v>176</v>
      </c>
      <c r="F15" s="101" t="s">
        <v>177</v>
      </c>
      <c r="G15" s="120" t="s">
        <v>178</v>
      </c>
      <c r="H15" s="102" t="s">
        <v>147</v>
      </c>
      <c r="I15" s="23"/>
    </row>
    <row r="16" spans="1:9" ht="33.75" customHeight="1" x14ac:dyDescent="0.3">
      <c r="A16" s="20"/>
      <c r="B16" s="121" t="s">
        <v>179</v>
      </c>
      <c r="C16" s="122">
        <v>4</v>
      </c>
      <c r="D16" s="122">
        <v>2</v>
      </c>
      <c r="E16" s="122">
        <v>13</v>
      </c>
      <c r="F16" s="122">
        <v>88</v>
      </c>
      <c r="G16" s="123">
        <v>3</v>
      </c>
      <c r="H16" s="124">
        <v>110</v>
      </c>
      <c r="I16" s="23"/>
    </row>
    <row r="17" spans="1:9" ht="32.25" customHeight="1" thickBot="1" x14ac:dyDescent="0.35">
      <c r="A17" s="20"/>
      <c r="B17" s="125" t="s">
        <v>180</v>
      </c>
      <c r="C17" s="115">
        <v>4</v>
      </c>
      <c r="D17" s="115">
        <v>3</v>
      </c>
      <c r="E17" s="115">
        <v>12</v>
      </c>
      <c r="F17" s="115">
        <v>88</v>
      </c>
      <c r="G17" s="126">
        <v>3</v>
      </c>
      <c r="H17" s="116">
        <v>110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181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174</v>
      </c>
      <c r="D21" s="101" t="s">
        <v>182</v>
      </c>
      <c r="E21" s="101" t="s">
        <v>183</v>
      </c>
      <c r="F21" s="101" t="s">
        <v>184</v>
      </c>
      <c r="G21" s="120" t="s">
        <v>185</v>
      </c>
      <c r="H21" s="102" t="s">
        <v>147</v>
      </c>
      <c r="I21" s="23"/>
    </row>
    <row r="22" spans="1:9" ht="33.75" customHeight="1" x14ac:dyDescent="0.3">
      <c r="A22" s="20"/>
      <c r="B22" s="121" t="s">
        <v>179</v>
      </c>
      <c r="C22" s="122">
        <v>42</v>
      </c>
      <c r="D22" s="122">
        <v>322</v>
      </c>
      <c r="E22" s="122">
        <v>358</v>
      </c>
      <c r="F22" s="122">
        <v>951</v>
      </c>
      <c r="G22" s="123">
        <v>182</v>
      </c>
      <c r="H22" s="124">
        <v>1855</v>
      </c>
      <c r="I22" s="23"/>
    </row>
    <row r="23" spans="1:9" ht="32.25" customHeight="1" thickBot="1" x14ac:dyDescent="0.35">
      <c r="A23" s="20"/>
      <c r="B23" s="125" t="s">
        <v>180</v>
      </c>
      <c r="C23" s="115">
        <v>40</v>
      </c>
      <c r="D23" s="115">
        <v>572</v>
      </c>
      <c r="E23" s="115">
        <v>348</v>
      </c>
      <c r="F23" s="115">
        <v>951</v>
      </c>
      <c r="G23" s="126">
        <v>182</v>
      </c>
      <c r="H23" s="116">
        <v>2093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24C76240-B484-4588-BFF3-AC86E1A31CF2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2025-06-02T10:22:18Z</dcterms:modified>
</cp:coreProperties>
</file>